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гравийных и песчаных карьеров, добыча глины и каолина (08.12) — демо</t>
        </is>
      </c>
    </row>
    <row r="2" ht="27.5" customHeight="1">
      <c r="A2" s="2" t="inlineStr">
        <is>
          <t>Демо-файл: первые 25 строк из 2 407. Полный срез — cheybrend.ru/catalog/okved-08-12/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7743946070</t>
        </is>
      </c>
      <c r="B2" s="12" t="inlineStr">
        <is>
          <t>Москва</t>
        </is>
      </c>
      <c r="C2" s="13" t="n">
        <v>-1678.959</v>
      </c>
      <c r="D2" s="14" t="n">
        <v>1199</v>
      </c>
      <c r="E2" s="13" t="n">
        <v>2231.731</v>
      </c>
      <c r="F2" s="15" t="n">
        <v>0.01</v>
      </c>
      <c r="G2" s="11" t="inlineStr">
        <is>
          <t>08.12</t>
        </is>
      </c>
      <c r="H2" s="12" t="n"/>
      <c r="I2" s="11" t="inlineStr">
        <is>
          <t>5147746335050</t>
        </is>
      </c>
      <c r="J2" s="12" t="inlineStr">
        <is>
          <t>ООО «АЛМАЗ»</t>
        </is>
      </c>
      <c r="K2" s="12" t="inlineStr">
        <is>
          <t>Разработка гравийных и песчаных карьеров, добыча глины и каолина</t>
        </is>
      </c>
      <c r="L2" s="12" t="inlineStr">
        <is>
          <t>2025</t>
        </is>
      </c>
      <c r="M2" s="12" t="n">
        <v>10611858000</v>
      </c>
      <c r="N2" s="12" t="inlineStr">
        <is>
          <t>-15.82</t>
        </is>
      </c>
      <c r="O2" s="12" t="n"/>
      <c r="P2" s="12" t="inlineStr">
        <is>
          <t>6</t>
        </is>
      </c>
      <c r="Q2" s="12" t="inlineStr">
        <is>
          <t>2280000.0</t>
        </is>
      </c>
      <c r="R2" s="12" t="n"/>
      <c r="S2" s="12" t="n"/>
      <c r="T2" s="12" t="n"/>
    </row>
    <row r="3">
      <c r="A3" s="16" t="inlineStr">
        <is>
          <t>6148251543</t>
        </is>
      </c>
      <c r="B3" s="17" t="inlineStr">
        <is>
          <t>Тульская область</t>
        </is>
      </c>
      <c r="C3" s="18" t="n">
        <v>280.624</v>
      </c>
      <c r="D3" s="19" t="n">
        <v>397</v>
      </c>
      <c r="E3" s="18" t="n">
        <v>467.083</v>
      </c>
      <c r="F3" s="20" t="n">
        <v>57.387</v>
      </c>
      <c r="G3" s="16" t="inlineStr">
        <is>
          <t>08.12</t>
        </is>
      </c>
      <c r="H3" s="17" t="n"/>
      <c r="I3" s="16" t="inlineStr">
        <is>
          <t>1046148006035</t>
        </is>
      </c>
      <c r="J3" s="17" t="inlineStr">
        <is>
          <t>ОБЩЕСТВО С ОГРАНИЧЕННОЙ ОТВЕТСТВЕННОСТЬЮ "ОБУХОВСКИЙ ЩЕБЗАВОД"</t>
        </is>
      </c>
      <c r="K3" s="17" t="inlineStr">
        <is>
          <t>Разработка гравийных и песчаных карьеров, добыча глины и каолина</t>
        </is>
      </c>
      <c r="L3" s="17" t="inlineStr">
        <is>
          <t>2025</t>
        </is>
      </c>
      <c r="M3" s="17" t="n">
        <v>5914045000</v>
      </c>
      <c r="N3" s="17" t="inlineStr">
        <is>
          <t>4.75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5075011344</t>
        </is>
      </c>
      <c r="B4" s="12" t="inlineStr">
        <is>
          <t>Московская область</t>
        </is>
      </c>
      <c r="C4" s="13" t="n">
        <v>765.7619999999999</v>
      </c>
      <c r="D4" s="14" t="n">
        <v>381</v>
      </c>
      <c r="E4" s="13" t="n">
        <v>1167.132</v>
      </c>
      <c r="F4" s="15" t="n"/>
      <c r="G4" s="11" t="inlineStr">
        <is>
          <t>08.12</t>
        </is>
      </c>
      <c r="H4" s="12" t="n"/>
      <c r="I4" s="11" t="inlineStr">
        <is>
          <t>1025007590190</t>
        </is>
      </c>
      <c r="J4" s="12" t="inlineStr">
        <is>
          <t>АО "Богаевский карьер"</t>
        </is>
      </c>
      <c r="K4" s="12" t="inlineStr">
        <is>
          <t>Разработка гравийных и песчаных карьеров, добыча глины и каолина</t>
        </is>
      </c>
      <c r="L4" s="12" t="inlineStr">
        <is>
          <t>2025</t>
        </is>
      </c>
      <c r="M4" s="12" t="n">
        <v>5051941000</v>
      </c>
      <c r="N4" s="12" t="inlineStr">
        <is>
          <t>15.16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0265052572</t>
        </is>
      </c>
      <c r="B5" s="17" t="inlineStr">
        <is>
          <t>Башкортостан</t>
        </is>
      </c>
      <c r="C5" s="18" t="n">
        <v>16.251</v>
      </c>
      <c r="D5" s="19" t="n">
        <v>17</v>
      </c>
      <c r="E5" s="18" t="n">
        <v>22.68</v>
      </c>
      <c r="F5" s="20" t="n">
        <v>0.8080000000000001</v>
      </c>
      <c r="G5" s="16" t="inlineStr">
        <is>
          <t>08.12</t>
        </is>
      </c>
      <c r="H5" s="17" t="n"/>
      <c r="I5" s="16" t="inlineStr">
        <is>
          <t>1220200027728</t>
        </is>
      </c>
      <c r="J5" s="17" t="inlineStr">
        <is>
          <t>ОБЩЕСТВО С ОГРАНИЧЕННОЙ ОТВЕТСТВЕННОСТЬЮ "РМБ"</t>
        </is>
      </c>
      <c r="K5" s="17" t="inlineStr">
        <is>
          <t>Разработка гравийных и песчаных карьеров, добыча глины и каолина</t>
        </is>
      </c>
      <c r="L5" s="17" t="inlineStr">
        <is>
          <t>2025</t>
        </is>
      </c>
      <c r="M5" s="17" t="n">
        <v>4506151000</v>
      </c>
      <c r="N5" s="17" t="inlineStr">
        <is>
          <t>0.36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5029249945</t>
        </is>
      </c>
      <c r="B6" s="12" t="inlineStr">
        <is>
          <t>Москва</t>
        </is>
      </c>
      <c r="C6" s="13" t="n">
        <v>259.094</v>
      </c>
      <c r="D6" s="14" t="n">
        <v>365</v>
      </c>
      <c r="E6" s="13" t="n">
        <v>276.308</v>
      </c>
      <c r="F6" s="15" t="n">
        <v>232.744</v>
      </c>
      <c r="G6" s="11" t="inlineStr">
        <is>
          <t>08.12</t>
        </is>
      </c>
      <c r="H6" s="12" t="n"/>
      <c r="I6" s="11" t="inlineStr">
        <is>
          <t>1195081067796</t>
        </is>
      </c>
      <c r="J6" s="12" t="inlineStr">
        <is>
          <t>ООО «НЕРУД ТРЕЙД ГРУПП»</t>
        </is>
      </c>
      <c r="K6" s="12" t="inlineStr">
        <is>
          <t>Разработка гравийных и песчаных карьеров, добыча глины и каолина</t>
        </is>
      </c>
      <c r="L6" s="12" t="inlineStr">
        <is>
          <t>2025</t>
        </is>
      </c>
      <c r="M6" s="12" t="n">
        <v>4149850000</v>
      </c>
      <c r="N6" s="12" t="inlineStr">
        <is>
          <t>6.24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6148556263</t>
        </is>
      </c>
      <c r="B7" s="17" t="inlineStr">
        <is>
          <t>Тульская область</t>
        </is>
      </c>
      <c r="C7" s="18" t="n">
        <v>219.128</v>
      </c>
      <c r="D7" s="19" t="n">
        <v>434</v>
      </c>
      <c r="E7" s="18" t="n">
        <v>387.456</v>
      </c>
      <c r="F7" s="20" t="n">
        <v>58.922</v>
      </c>
      <c r="G7" s="16" t="inlineStr">
        <is>
          <t>08.12</t>
        </is>
      </c>
      <c r="H7" s="17" t="n"/>
      <c r="I7" s="16" t="inlineStr">
        <is>
          <t>1066148001468</t>
        </is>
      </c>
      <c r="J7" s="17" t="inlineStr">
        <is>
          <t>ОБЩЕСТВО С ОГРАНИЧЕННОЙ ОТВЕТСТВЕННОСТЬЮ " ДОНСКОЙ КАМЕНЬ"</t>
        </is>
      </c>
      <c r="K7" s="17" t="inlineStr">
        <is>
          <t>Разработка гравийных и песчаных карьеров, добыча глины и каолина</t>
        </is>
      </c>
      <c r="L7" s="17" t="inlineStr">
        <is>
          <t>2025</t>
        </is>
      </c>
      <c r="M7" s="17" t="n">
        <v>3673002000</v>
      </c>
      <c r="N7" s="17" t="inlineStr">
        <is>
          <t>5.97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9408003822</t>
        </is>
      </c>
      <c r="B8" s="12" t="inlineStr">
        <is>
          <t>Луганская Народная Республика</t>
        </is>
      </c>
      <c r="C8" s="13" t="n">
        <v>1474.112</v>
      </c>
      <c r="D8" s="14" t="n">
        <v>187</v>
      </c>
      <c r="E8" s="13" t="n">
        <v>233.979</v>
      </c>
      <c r="F8" s="15" t="n"/>
      <c r="G8" s="11" t="inlineStr">
        <is>
          <t>08.12</t>
        </is>
      </c>
      <c r="H8" s="12" t="n"/>
      <c r="I8" s="11" t="inlineStr">
        <is>
          <t>1229400043520</t>
        </is>
      </c>
      <c r="J8" s="12" t="inlineStr">
        <is>
          <t>ООО «УСПЕНСКИЙ КАРЬЕР»</t>
        </is>
      </c>
      <c r="K8" s="12" t="inlineStr">
        <is>
          <t>Разработка гравийных и песчаных карьеров, добыча глины и каолина</t>
        </is>
      </c>
      <c r="L8" s="12" t="inlineStr">
        <is>
          <t>2025</t>
        </is>
      </c>
      <c r="M8" s="12" t="n">
        <v>3524096000</v>
      </c>
      <c r="N8" s="12" t="inlineStr">
        <is>
          <t>41.83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5040002187</t>
        </is>
      </c>
      <c r="B9" s="17" t="inlineStr">
        <is>
          <t>Московская область</t>
        </is>
      </c>
      <c r="C9" s="18" t="n">
        <v>1041.952</v>
      </c>
      <c r="D9" s="19" t="n">
        <v>107</v>
      </c>
      <c r="E9" s="18" t="n">
        <v>680.471</v>
      </c>
      <c r="F9" s="20" t="n"/>
      <c r="G9" s="16" t="inlineStr">
        <is>
          <t>08.12</t>
        </is>
      </c>
      <c r="H9" s="17" t="n"/>
      <c r="I9" s="16" t="inlineStr">
        <is>
          <t>1025005120470</t>
        </is>
      </c>
      <c r="J9" s="17" t="inlineStr">
        <is>
          <t>АКЦИОНЕРНОЕ ОБЩЕСТВО "РАМЕНСКИЙ ГОРНО-ОБОГАТИТЕЛЬНЫЙ КОМБИНАТ"</t>
        </is>
      </c>
      <c r="K9" s="17" t="inlineStr">
        <is>
          <t>Разработка гравийных и песчаных карьеров, добыча глины и каолина</t>
        </is>
      </c>
      <c r="L9" s="17" t="inlineStr">
        <is>
          <t>2025</t>
        </is>
      </c>
      <c r="M9" s="17" t="n">
        <v>3424211000</v>
      </c>
      <c r="N9" s="17" t="inlineStr">
        <is>
          <t>30.43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5075033394</t>
        </is>
      </c>
      <c r="B10" s="12" t="inlineStr">
        <is>
          <t>Московская область</t>
        </is>
      </c>
      <c r="C10" s="13" t="n">
        <v>796.9880000000001</v>
      </c>
      <c r="D10" s="14" t="n">
        <v>329</v>
      </c>
      <c r="E10" s="13" t="n">
        <v>677.676</v>
      </c>
      <c r="F10" s="15" t="n"/>
      <c r="G10" s="11" t="inlineStr">
        <is>
          <t>08.12</t>
        </is>
      </c>
      <c r="H10" s="12" t="n"/>
      <c r="I10" s="11" t="inlineStr">
        <is>
          <t>1075075000043</t>
        </is>
      </c>
      <c r="J10" s="12" t="inlineStr">
        <is>
          <t>АО «Объем»</t>
        </is>
      </c>
      <c r="K10" s="12" t="inlineStr">
        <is>
          <t>Разработка гравийных и песчаных карьеров, добыча глины и каолина</t>
        </is>
      </c>
      <c r="L10" s="12" t="inlineStr">
        <is>
          <t>2025</t>
        </is>
      </c>
      <c r="M10" s="12" t="n">
        <v>2852372000</v>
      </c>
      <c r="N10" s="12" t="inlineStr">
        <is>
          <t>27.94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7316001243</t>
        </is>
      </c>
      <c r="B11" s="17" t="inlineStr">
        <is>
          <t>Ульяновская область</t>
        </is>
      </c>
      <c r="C11" s="18" t="n">
        <v>977.715</v>
      </c>
      <c r="D11" s="19" t="n">
        <v>158</v>
      </c>
      <c r="E11" s="18" t="n">
        <v>507.251</v>
      </c>
      <c r="F11" s="20" t="n">
        <v>0.012</v>
      </c>
      <c r="G11" s="16" t="inlineStr">
        <is>
          <t>08.12</t>
        </is>
      </c>
      <c r="H11" s="17" t="n"/>
      <c r="I11" s="16" t="inlineStr">
        <is>
          <t>1027300931877</t>
        </is>
      </c>
      <c r="J11" s="17" t="inlineStr">
        <is>
          <t>АКЦИОНЕРНОЕ ОБЩЕСТВО "КВАРЦ"</t>
        </is>
      </c>
      <c r="K11" s="17" t="inlineStr">
        <is>
          <t>Разработка гравийных и песчаных карьеров, добыча глины и каолина</t>
        </is>
      </c>
      <c r="L11" s="17" t="inlineStr">
        <is>
          <t>2025</t>
        </is>
      </c>
      <c r="M11" s="17" t="n">
        <v>2716716000</v>
      </c>
      <c r="N11" s="17" t="inlineStr">
        <is>
          <t>35.99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5075019720</t>
        </is>
      </c>
      <c r="B12" s="12" t="inlineStr">
        <is>
          <t>Московская область</t>
        </is>
      </c>
      <c r="C12" s="13" t="n">
        <v>862.981</v>
      </c>
      <c r="D12" s="14" t="n">
        <v>246</v>
      </c>
      <c r="E12" s="13" t="n">
        <v>843.071</v>
      </c>
      <c r="F12" s="15" t="n"/>
      <c r="G12" s="11" t="inlineStr">
        <is>
          <t>08.12</t>
        </is>
      </c>
      <c r="H12" s="12" t="n"/>
      <c r="I12" s="11" t="inlineStr">
        <is>
          <t>1055010952446</t>
        </is>
      </c>
      <c r="J12" s="12" t="inlineStr">
        <is>
          <t>Общество с ограниченной ответственностью "Богаевский карьер"</t>
        </is>
      </c>
      <c r="K12" s="12" t="inlineStr">
        <is>
          <t>Разработка гравийных и песчаных карьеров, добыча глины и каолина</t>
        </is>
      </c>
      <c r="L12" s="12" t="inlineStr">
        <is>
          <t>2025</t>
        </is>
      </c>
      <c r="M12" s="12" t="n">
        <v>2633980000</v>
      </c>
      <c r="N12" s="12" t="inlineStr">
        <is>
          <t>32.76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2502000255</t>
        </is>
      </c>
      <c r="B13" s="17" t="inlineStr">
        <is>
          <t>Приморский край</t>
        </is>
      </c>
      <c r="C13" s="18" t="n">
        <v>224.639</v>
      </c>
      <c r="D13" s="19" t="n">
        <v>297</v>
      </c>
      <c r="E13" s="18" t="n">
        <v>440.332</v>
      </c>
      <c r="F13" s="20" t="n"/>
      <c r="G13" s="16" t="inlineStr">
        <is>
          <t>08.12</t>
        </is>
      </c>
      <c r="H13" s="17" t="n"/>
      <c r="I13" s="16" t="inlineStr">
        <is>
          <t>1022500528577</t>
        </is>
      </c>
      <c r="J13" s="17" t="inlineStr">
        <is>
          <t>АКЦИОНЕРНОЕ ОБЩЕСТВО "ДРОБИЛЬНО-СОРТИРОВОЧНЫЙ ЗАВОД"</t>
        </is>
      </c>
      <c r="K13" s="17" t="inlineStr">
        <is>
          <t>Разработка гравийных и песчаных карьеров, добыча глины и каолина</t>
        </is>
      </c>
      <c r="L13" s="17" t="inlineStr">
        <is>
          <t>2025</t>
        </is>
      </c>
      <c r="M13" s="17" t="n">
        <v>2485293000</v>
      </c>
      <c r="N13" s="17" t="inlineStr">
        <is>
          <t>9.04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6950258200</t>
        </is>
      </c>
      <c r="B14" s="12" t="inlineStr">
        <is>
          <t>Тверская область</t>
        </is>
      </c>
      <c r="C14" s="13" t="n">
        <v>892.127</v>
      </c>
      <c r="D14" s="14" t="n">
        <v>52</v>
      </c>
      <c r="E14" s="13" t="n">
        <v>319.594</v>
      </c>
      <c r="F14" s="15" t="n"/>
      <c r="G14" s="11" t="inlineStr">
        <is>
          <t>08.12.1</t>
        </is>
      </c>
      <c r="H14" s="12" t="n"/>
      <c r="I14" s="11" t="inlineStr">
        <is>
          <t>1226900002680</t>
        </is>
      </c>
      <c r="J14" s="12" t="inlineStr">
        <is>
          <t>ОБЩЕСТВО С ОГРАНИЧЕННОЙ ОТВЕТСТВЕННОСТЬЮ "УПРАВЛЕНИЕ КАРЬЕРАМИ"</t>
        </is>
      </c>
      <c r="K14" s="12" t="inlineStr">
        <is>
          <t>Разработка гравийных и песчаных карьеров</t>
        </is>
      </c>
      <c r="L14" s="12" t="inlineStr">
        <is>
          <t>2025</t>
        </is>
      </c>
      <c r="M14" s="12" t="n">
        <v>2098446000</v>
      </c>
      <c r="N14" s="12" t="inlineStr">
        <is>
          <t>42.51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7224007069</t>
        </is>
      </c>
      <c r="B15" s="17" t="inlineStr">
        <is>
          <t>Тюменская область</t>
        </is>
      </c>
      <c r="C15" s="18" t="n">
        <v>920.649</v>
      </c>
      <c r="D15" s="19" t="n">
        <v>256</v>
      </c>
      <c r="E15" s="18" t="n">
        <v>595.698</v>
      </c>
      <c r="F15" s="20" t="n">
        <v>0.001</v>
      </c>
      <c r="G15" s="16" t="inlineStr">
        <is>
          <t>08.12</t>
        </is>
      </c>
      <c r="H15" s="17" t="n"/>
      <c r="I15" s="16" t="inlineStr">
        <is>
          <t>1027200801539</t>
        </is>
      </c>
      <c r="J15" s="17" t="inlineStr">
        <is>
          <t>ОБЩЕСТВО С ОГРАНИЧЕННОЙ ОТВЕТСТВЕННОСТЬЮ ''ТЮМЕНЬНЕРУД''</t>
        </is>
      </c>
      <c r="K15" s="17" t="inlineStr">
        <is>
          <t>Разработка гравийных и песчаных карьеров, добыча глины и каолина</t>
        </is>
      </c>
      <c r="L15" s="17" t="inlineStr">
        <is>
          <t>2025</t>
        </is>
      </c>
      <c r="M15" s="17" t="n">
        <v>1967245000</v>
      </c>
      <c r="N15" s="17" t="inlineStr">
        <is>
          <t>46.8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0608021526</t>
        </is>
      </c>
      <c r="B16" s="12" t="inlineStr">
        <is>
          <t>Ингушетия</t>
        </is>
      </c>
      <c r="C16" s="13" t="n">
        <v>306.289</v>
      </c>
      <c r="D16" s="14" t="n">
        <v>175</v>
      </c>
      <c r="E16" s="13" t="n">
        <v>403.926</v>
      </c>
      <c r="F16" s="15" t="n">
        <v>0.592</v>
      </c>
      <c r="G16" s="11" t="inlineStr">
        <is>
          <t>08.12.1</t>
        </is>
      </c>
      <c r="H16" s="12" t="inlineStr">
        <is>
          <t>среднее</t>
        </is>
      </c>
      <c r="I16" s="11" t="inlineStr">
        <is>
          <t>1120608003075</t>
        </is>
      </c>
      <c r="J16" s="12" t="inlineStr">
        <is>
          <t>ООО "РСУ"</t>
        </is>
      </c>
      <c r="K16" s="12" t="inlineStr">
        <is>
          <t>Разработка гравийных и песчаных карьеров</t>
        </is>
      </c>
      <c r="L16" s="12" t="inlineStr">
        <is>
          <t>2025</t>
        </is>
      </c>
      <c r="M16" s="12" t="n">
        <v>1771899000</v>
      </c>
      <c r="N16" s="12" t="inlineStr">
        <is>
          <t>17.29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7401015550</t>
        </is>
      </c>
      <c r="B17" s="17" t="inlineStr">
        <is>
          <t>Челябинская область</t>
        </is>
      </c>
      <c r="C17" s="18" t="n">
        <v>79.34</v>
      </c>
      <c r="D17" s="19" t="n">
        <v>218</v>
      </c>
      <c r="E17" s="18" t="n">
        <v>197.698</v>
      </c>
      <c r="F17" s="20" t="n"/>
      <c r="G17" s="16" t="inlineStr">
        <is>
          <t>08.12.1</t>
        </is>
      </c>
      <c r="H17" s="17" t="inlineStr">
        <is>
          <t>среднее</t>
        </is>
      </c>
      <c r="I17" s="16" t="inlineStr">
        <is>
          <t>1107401000453</t>
        </is>
      </c>
      <c r="J17" s="17" t="inlineStr">
        <is>
          <t>ООО "МИНЬЯРСКИЙ КАРЬЕР"</t>
        </is>
      </c>
      <c r="K17" s="17" t="inlineStr">
        <is>
          <t>Разработка гравийных и песчаных карьеров</t>
        </is>
      </c>
      <c r="L17" s="17" t="inlineStr">
        <is>
          <t>2025</t>
        </is>
      </c>
      <c r="M17" s="17" t="n">
        <v>1624082000</v>
      </c>
      <c r="N17" s="17" t="inlineStr">
        <is>
          <t>4.89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5306007700</t>
        </is>
      </c>
      <c r="B18" s="12" t="inlineStr">
        <is>
          <t>Новгородская область</t>
        </is>
      </c>
      <c r="C18" s="13" t="n">
        <v>215.639</v>
      </c>
      <c r="D18" s="14" t="n">
        <v>54</v>
      </c>
      <c r="E18" s="13" t="n">
        <v>154.325</v>
      </c>
      <c r="F18" s="15" t="n"/>
      <c r="G18" s="11" t="inlineStr">
        <is>
          <t>08.12.1</t>
        </is>
      </c>
      <c r="H18" s="12" t="inlineStr">
        <is>
          <t>среднее</t>
        </is>
      </c>
      <c r="I18" s="11" t="inlineStr">
        <is>
          <t>1185321006815</t>
        </is>
      </c>
      <c r="J18" s="12" t="inlineStr">
        <is>
          <t>ООО "ЛАРТА МИНЕРАЛС НЕБОЛЧИ"</t>
        </is>
      </c>
      <c r="K18" s="12" t="inlineStr">
        <is>
          <t>Разработка гравийных и песчаных карьеров</t>
        </is>
      </c>
      <c r="L18" s="12" t="inlineStr">
        <is>
          <t>2025</t>
        </is>
      </c>
      <c r="M18" s="12" t="n">
        <v>1621414000</v>
      </c>
      <c r="N18" s="12" t="inlineStr">
        <is>
          <t>13.3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5902185574</t>
        </is>
      </c>
      <c r="B19" s="17" t="inlineStr">
        <is>
          <t>Пермский край</t>
        </is>
      </c>
      <c r="C19" s="18" t="n">
        <v>4.692</v>
      </c>
      <c r="D19" s="19" t="n">
        <v>170</v>
      </c>
      <c r="E19" s="18" t="n">
        <v>169.052</v>
      </c>
      <c r="F19" s="20" t="n">
        <v>10.458</v>
      </c>
      <c r="G19" s="16" t="inlineStr">
        <is>
          <t>08.12.1</t>
        </is>
      </c>
      <c r="H19" s="17" t="inlineStr">
        <is>
          <t>среднее</t>
        </is>
      </c>
      <c r="I19" s="16" t="inlineStr">
        <is>
          <t>1025900518049</t>
        </is>
      </c>
      <c r="J19" s="17" t="inlineStr">
        <is>
          <t>ООО "ЗАПАДУРАЛНЕРУД"</t>
        </is>
      </c>
      <c r="K19" s="17" t="inlineStr">
        <is>
          <t>Разработка гравийных и песчаных карьеров</t>
        </is>
      </c>
      <c r="L19" s="17" t="inlineStr">
        <is>
          <t>2025</t>
        </is>
      </c>
      <c r="M19" s="17" t="n">
        <v>1517122000</v>
      </c>
      <c r="N19" s="17" t="inlineStr">
        <is>
          <t>0.31</t>
        </is>
      </c>
      <c r="O19" s="17" t="n"/>
      <c r="P19" s="17" t="inlineStr">
        <is>
          <t>3</t>
        </is>
      </c>
      <c r="Q19" s="17" t="n"/>
      <c r="R19" s="17" t="n"/>
      <c r="S19" s="17" t="n"/>
      <c r="T19" s="17" t="n"/>
    </row>
    <row r="20">
      <c r="A20" s="11" t="inlineStr">
        <is>
          <t>7705227349</t>
        </is>
      </c>
      <c r="B20" s="12" t="inlineStr">
        <is>
          <t>Московская область</t>
        </is>
      </c>
      <c r="C20" s="13" t="n">
        <v>42.029</v>
      </c>
      <c r="D20" s="14" t="n">
        <v>96</v>
      </c>
      <c r="E20" s="13" t="n">
        <v>131.527</v>
      </c>
      <c r="F20" s="15" t="n"/>
      <c r="G20" s="11" t="inlineStr">
        <is>
          <t>08.12.1</t>
        </is>
      </c>
      <c r="H20" s="12" t="inlineStr">
        <is>
          <t>среднее</t>
        </is>
      </c>
      <c r="I20" s="11" t="inlineStr">
        <is>
          <t>1035006468826</t>
        </is>
      </c>
      <c r="J20" s="12" t="inlineStr">
        <is>
          <t>ООО "ТЭКА-СЕРВИС"</t>
        </is>
      </c>
      <c r="K20" s="12" t="inlineStr">
        <is>
          <t>Разработка гравийных и песчаных карьеров</t>
        </is>
      </c>
      <c r="L20" s="12" t="inlineStr">
        <is>
          <t>2025</t>
        </is>
      </c>
      <c r="M20" s="12" t="n">
        <v>1499930000</v>
      </c>
      <c r="N20" s="12" t="inlineStr">
        <is>
          <t>2.8</t>
        </is>
      </c>
      <c r="O20" s="12" t="n"/>
      <c r="P20" s="12" t="inlineStr">
        <is>
          <t>8</t>
        </is>
      </c>
      <c r="Q20" s="12" t="inlineStr">
        <is>
          <t>15000.0</t>
        </is>
      </c>
      <c r="R20" s="12" t="n"/>
      <c r="S20" s="12" t="n"/>
      <c r="T20" s="12" t="n"/>
    </row>
    <row r="21">
      <c r="A21" s="16" t="inlineStr">
        <is>
          <t>5017014434</t>
        </is>
      </c>
      <c r="B21" s="17" t="inlineStr">
        <is>
          <t>Московская область</t>
        </is>
      </c>
      <c r="C21" s="18" t="n">
        <v>16.802</v>
      </c>
      <c r="D21" s="19" t="n">
        <v>241</v>
      </c>
      <c r="E21" s="18" t="n">
        <v>342.218</v>
      </c>
      <c r="F21" s="20" t="n">
        <v>0</v>
      </c>
      <c r="G21" s="16" t="inlineStr">
        <is>
          <t>08.12.1</t>
        </is>
      </c>
      <c r="H21" s="17" t="inlineStr">
        <is>
          <t>среднее</t>
        </is>
      </c>
      <c r="I21" s="16" t="inlineStr">
        <is>
          <t>1025001813870</t>
        </is>
      </c>
      <c r="J21" s="17" t="inlineStr">
        <is>
          <t>ЗАО "МАНСУРОВСКОЕ КАРЬЕРОУПРАВЛЕНИЕ"</t>
        </is>
      </c>
      <c r="K21" s="17" t="inlineStr">
        <is>
          <t>Разработка гравийных и песчаных карьеров</t>
        </is>
      </c>
      <c r="L21" s="17" t="inlineStr">
        <is>
          <t>2025</t>
        </is>
      </c>
      <c r="M21" s="17" t="n">
        <v>1478677000</v>
      </c>
      <c r="N21" s="17" t="inlineStr">
        <is>
          <t>1.14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3328496064</t>
        </is>
      </c>
      <c r="B22" s="12" t="inlineStr">
        <is>
          <t>Владимирская область</t>
        </is>
      </c>
      <c r="C22" s="13" t="n">
        <v>254.74</v>
      </c>
      <c r="D22" s="14" t="n">
        <v>211</v>
      </c>
      <c r="E22" s="13" t="n">
        <v>321.641</v>
      </c>
      <c r="F22" s="15" t="n">
        <v>0.001</v>
      </c>
      <c r="G22" s="11" t="inlineStr">
        <is>
          <t>08.12.1</t>
        </is>
      </c>
      <c r="H22" s="12" t="inlineStr">
        <is>
          <t>среднее</t>
        </is>
      </c>
      <c r="I22" s="11" t="inlineStr">
        <is>
          <t>1143328002135</t>
        </is>
      </c>
      <c r="J22" s="12" t="inlineStr">
        <is>
          <t>ООО "ВРР"</t>
        </is>
      </c>
      <c r="K22" s="12" t="inlineStr">
        <is>
          <t>Разработка гравийных и песчаных карьеров</t>
        </is>
      </c>
      <c r="L22" s="12" t="inlineStr">
        <is>
          <t>2025</t>
        </is>
      </c>
      <c r="M22" s="12" t="n">
        <v>1466623000</v>
      </c>
      <c r="N22" s="12" t="inlineStr">
        <is>
          <t>17.37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9704192947</t>
        </is>
      </c>
      <c r="B23" s="17" t="inlineStr">
        <is>
          <t>Москва</t>
        </is>
      </c>
      <c r="C23" s="18" t="n">
        <v>56.434</v>
      </c>
      <c r="D23" s="19" t="n">
        <v>151</v>
      </c>
      <c r="E23" s="18" t="n">
        <v>168.128</v>
      </c>
      <c r="F23" s="20" t="n"/>
      <c r="G23" s="16" t="inlineStr">
        <is>
          <t>08.12.1</t>
        </is>
      </c>
      <c r="H23" s="17" t="inlineStr">
        <is>
          <t>среднее</t>
        </is>
      </c>
      <c r="I23" s="16" t="inlineStr">
        <is>
          <t>1237700024517</t>
        </is>
      </c>
      <c r="J23" s="17" t="inlineStr">
        <is>
          <t>ООО "ЕСЕНОВИЧСКИЙ КАРЬЕР"</t>
        </is>
      </c>
      <c r="K23" s="17" t="inlineStr">
        <is>
          <t>Разработка гравийных и песчаных карьеров</t>
        </is>
      </c>
      <c r="L23" s="17" t="inlineStr">
        <is>
          <t>2025</t>
        </is>
      </c>
      <c r="M23" s="17" t="n">
        <v>1445354000</v>
      </c>
      <c r="N23" s="17" t="inlineStr">
        <is>
          <t>3.9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2404011185</t>
        </is>
      </c>
      <c r="B24" s="12" t="inlineStr">
        <is>
          <t>Красноярский край</t>
        </is>
      </c>
      <c r="C24" s="13" t="n">
        <v>191.761</v>
      </c>
      <c r="D24" s="14" t="n">
        <v>213</v>
      </c>
      <c r="E24" s="13" t="n">
        <v>167.872</v>
      </c>
      <c r="F24" s="15" t="n">
        <v>0</v>
      </c>
      <c r="G24" s="11" t="inlineStr">
        <is>
          <t>08.12.1</t>
        </is>
      </c>
      <c r="H24" s="12" t="inlineStr">
        <is>
          <t>среднее</t>
        </is>
      </c>
      <c r="I24" s="11" t="inlineStr">
        <is>
          <t>1022400555572</t>
        </is>
      </c>
      <c r="J24" s="12" t="inlineStr">
        <is>
          <t>ООО "ТОРГОВЫЙ ДОМ"</t>
        </is>
      </c>
      <c r="K24" s="12" t="inlineStr">
        <is>
          <t>Разработка гравийных и песчаных карьеров</t>
        </is>
      </c>
      <c r="L24" s="12" t="inlineStr">
        <is>
          <t>2025</t>
        </is>
      </c>
      <c r="M24" s="12" t="n">
        <v>1412759000</v>
      </c>
      <c r="N24" s="12" t="inlineStr">
        <is>
          <t>13.57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6423004085</t>
        </is>
      </c>
      <c r="B25" s="17" t="inlineStr">
        <is>
          <t>Саратовская область</t>
        </is>
      </c>
      <c r="C25" s="18" t="n">
        <v>-75.54000000000001</v>
      </c>
      <c r="D25" s="19" t="n">
        <v>60</v>
      </c>
      <c r="E25" s="18" t="n">
        <v>89.685</v>
      </c>
      <c r="F25" s="20" t="n"/>
      <c r="G25" s="16" t="inlineStr">
        <is>
          <t>08.12</t>
        </is>
      </c>
      <c r="H25" s="17" t="inlineStr">
        <is>
          <t>среднее</t>
        </is>
      </c>
      <c r="I25" s="16" t="inlineStr">
        <is>
          <t>1026400708696</t>
        </is>
      </c>
      <c r="J25" s="17" t="inlineStr">
        <is>
          <t>АО "ОБЛКАРЬЕРСТРОЙ"</t>
        </is>
      </c>
      <c r="K25" s="17" t="inlineStr">
        <is>
          <t>Разработка гравийных и песчаных карьеров, добыча глины и каолина</t>
        </is>
      </c>
      <c r="L25" s="17" t="inlineStr">
        <is>
          <t>2025</t>
        </is>
      </c>
      <c r="M25" s="17" t="n">
        <v>1388138000</v>
      </c>
      <c r="N25" s="17" t="inlineStr">
        <is>
          <t>-5.44</t>
        </is>
      </c>
      <c r="O25" s="17" t="n"/>
      <c r="P25" s="17" t="inlineStr">
        <is>
          <t>3</t>
        </is>
      </c>
      <c r="Q25" s="17" t="inlineStr">
        <is>
          <t>11250.0</t>
        </is>
      </c>
      <c r="R25" s="17" t="n"/>
      <c r="S25" s="17" t="n"/>
      <c r="T25" s="17" t="n"/>
    </row>
    <row r="26">
      <c r="A26" s="11" t="inlineStr">
        <is>
          <t>3628019961</t>
        </is>
      </c>
      <c r="B26" s="12" t="inlineStr">
        <is>
          <t>Воронежская область</t>
        </is>
      </c>
      <c r="C26" s="13" t="n">
        <v>401.354</v>
      </c>
      <c r="D26" s="14" t="n">
        <v>117</v>
      </c>
      <c r="E26" s="13" t="n">
        <v>247.424</v>
      </c>
      <c r="F26" s="15" t="n"/>
      <c r="G26" s="11" t="inlineStr">
        <is>
          <t>08.12.2</t>
        </is>
      </c>
      <c r="H26" s="12" t="inlineStr">
        <is>
          <t>среднее</t>
        </is>
      </c>
      <c r="I26" s="11" t="inlineStr">
        <is>
          <t>1193668000371</t>
        </is>
      </c>
      <c r="J26" s="12" t="inlineStr">
        <is>
          <t>ООО "ЛАРТА МИНЕРАЛС ВОРОНЕЖ"</t>
        </is>
      </c>
      <c r="K26" s="12" t="inlineStr">
        <is>
          <t>Добыча глины и каолина</t>
        </is>
      </c>
      <c r="L26" s="12" t="inlineStr">
        <is>
          <t>2025</t>
        </is>
      </c>
      <c r="M26" s="12" t="n">
        <v>1384121000</v>
      </c>
      <c r="N26" s="12" t="inlineStr">
        <is>
          <t>29.0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