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Добыча руд прочих цветных металлов — Магаданская область (07.29) — демо</t>
        </is>
      </c>
    </row>
    <row r="2" ht="27.5" customHeight="1">
      <c r="A2" s="2" t="inlineStr">
        <is>
          <t>Демо-файл: первые 25 строк из 260. Полный срез — cheybrend.ru/catalog/okved-07-29--magadanskaya-oblast/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4905006253</t>
        </is>
      </c>
      <c r="B2" s="12" t="inlineStr">
        <is>
          <t>Магаданская область</t>
        </is>
      </c>
      <c r="C2" s="13" t="n">
        <v>8302.281000000001</v>
      </c>
      <c r="D2" s="14" t="n">
        <v>823</v>
      </c>
      <c r="E2" s="13" t="n">
        <v>3162.87</v>
      </c>
      <c r="F2" s="15" t="n"/>
      <c r="G2" s="11" t="inlineStr">
        <is>
          <t>07.29.41</t>
        </is>
      </c>
      <c r="H2" s="12" t="n"/>
      <c r="I2" s="11" t="inlineStr">
        <is>
          <t>1024900949919</t>
        </is>
      </c>
      <c r="J2" s="12" t="inlineStr">
        <is>
          <t>АКЦИОНЕРНОЕ ОБЩЕСТВО "ГОРНО-ДОБЫВАЮЩАЯ КОМПАНИЯ "БЕРЕЛЕХ"</t>
        </is>
      </c>
      <c r="K2" s="12" t="inlineStr">
        <is>
          <t>Добыча руд и песков драгоценных металлов (золота, серебра и металлов платиновой группы)</t>
        </is>
      </c>
      <c r="L2" s="12" t="inlineStr">
        <is>
          <t>2025</t>
        </is>
      </c>
      <c r="M2" s="12" t="n">
        <v>24281981000</v>
      </c>
      <c r="N2" s="12" t="inlineStr">
        <is>
          <t>34.19</t>
        </is>
      </c>
      <c r="O2" s="12" t="n"/>
      <c r="P2" s="12" t="inlineStr">
        <is>
          <t>3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4907004029</t>
        </is>
      </c>
      <c r="B3" s="17" t="inlineStr">
        <is>
          <t>Магаданская область</t>
        </is>
      </c>
      <c r="C3" s="18" t="n">
        <v>571.932</v>
      </c>
      <c r="D3" s="19" t="n">
        <v>65</v>
      </c>
      <c r="E3" s="18" t="n">
        <v>2640.904</v>
      </c>
      <c r="F3" s="20" t="n">
        <v>528.583</v>
      </c>
      <c r="G3" s="16" t="inlineStr">
        <is>
          <t>07.29.41</t>
        </is>
      </c>
      <c r="H3" s="17" t="n"/>
      <c r="I3" s="16" t="inlineStr">
        <is>
          <t>1194910001021</t>
        </is>
      </c>
      <c r="J3" s="17" t="inlineStr">
        <is>
          <t>ООО "РУДНИК ТЭУТЭДЖАК"</t>
        </is>
      </c>
      <c r="K3" s="17" t="inlineStr">
        <is>
          <t>Добыча руд и песков драгоценных металлов (золота, серебра и металлов платиновой группы)</t>
        </is>
      </c>
      <c r="L3" s="17" t="inlineStr">
        <is>
          <t>2025</t>
        </is>
      </c>
      <c r="M3" s="17" t="n">
        <v>18189722000</v>
      </c>
      <c r="N3" s="17" t="inlineStr">
        <is>
          <t>3.14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4909127604</t>
        </is>
      </c>
      <c r="B4" s="12" t="inlineStr">
        <is>
          <t>Магаданская область</t>
        </is>
      </c>
      <c r="C4" s="13" t="n">
        <v>6990.237</v>
      </c>
      <c r="D4" s="14" t="n">
        <v>344</v>
      </c>
      <c r="E4" s="13" t="n">
        <v>2757.121</v>
      </c>
      <c r="F4" s="15" t="n"/>
      <c r="G4" s="11" t="inlineStr">
        <is>
          <t>07.29</t>
        </is>
      </c>
      <c r="H4" s="12" t="n"/>
      <c r="I4" s="11" t="inlineStr">
        <is>
          <t>1184910000417</t>
        </is>
      </c>
      <c r="J4" s="12" t="inlineStr">
        <is>
          <t>ООО «Эвенская горнорудная компания»</t>
        </is>
      </c>
      <c r="K4" s="12" t="inlineStr">
        <is>
          <t>Добыча руд прочих цветных металлов</t>
        </is>
      </c>
      <c r="L4" s="12" t="inlineStr">
        <is>
          <t>2025</t>
        </is>
      </c>
      <c r="M4" s="12" t="n">
        <v>13590406000</v>
      </c>
      <c r="N4" s="12" t="inlineStr">
        <is>
          <t>51.44</t>
        </is>
      </c>
      <c r="O4" s="12" t="n"/>
      <c r="P4" s="12" t="inlineStr">
        <is>
          <t>2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4909126551</t>
        </is>
      </c>
      <c r="B5" s="17" t="inlineStr">
        <is>
          <t>Магаданская область</t>
        </is>
      </c>
      <c r="C5" s="18" t="n">
        <v>6798.047</v>
      </c>
      <c r="D5" s="19" t="n">
        <v>21</v>
      </c>
      <c r="E5" s="18" t="n">
        <v>2877.956</v>
      </c>
      <c r="F5" s="20" t="n"/>
      <c r="G5" s="16" t="inlineStr">
        <is>
          <t>07.29.41</t>
        </is>
      </c>
      <c r="H5" s="17" t="n"/>
      <c r="I5" s="16" t="inlineStr">
        <is>
          <t>1174910001683</t>
        </is>
      </c>
      <c r="J5" s="17" t="inlineStr">
        <is>
          <t>ОБЩЕСТВО С ОГРАНИЧЕННОЙ ОТВЕТСТВЕННОСТЬЮ "ПРИМОРСКОЕ"</t>
        </is>
      </c>
      <c r="K5" s="17" t="inlineStr">
        <is>
          <t>Добыча руд и песков драгоценных металлов (золота, серебра и металлов платиновой группы)</t>
        </is>
      </c>
      <c r="L5" s="17" t="inlineStr">
        <is>
          <t>2025</t>
        </is>
      </c>
      <c r="M5" s="17" t="n">
        <v>13408366000</v>
      </c>
      <c r="N5" s="17" t="inlineStr">
        <is>
          <t>50.7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4907017620</t>
        </is>
      </c>
      <c r="B6" s="12" t="inlineStr">
        <is>
          <t>Магаданская область</t>
        </is>
      </c>
      <c r="C6" s="13" t="n">
        <v>68.252</v>
      </c>
      <c r="D6" s="14" t="n">
        <v>44</v>
      </c>
      <c r="E6" s="13" t="n">
        <v>1212.492</v>
      </c>
      <c r="F6" s="15" t="n"/>
      <c r="G6" s="11" t="inlineStr">
        <is>
          <t>07.29.4</t>
        </is>
      </c>
      <c r="H6" s="12" t="n"/>
      <c r="I6" s="11" t="inlineStr">
        <is>
          <t>1084911000217</t>
        </is>
      </c>
      <c r="J6" s="12" t="inlineStr">
        <is>
          <t>ОБЩЕСТВО С ОГРАНИЧЕННОЙ ОТВЕТСТВЕННОСТЬЮ "КОНГО"</t>
        </is>
      </c>
      <c r="K6" s="12" t="inlineStr">
        <is>
          <t>Добыча руд и песков драгоценных металлов и руд редких металлов</t>
        </is>
      </c>
      <c r="L6" s="12" t="inlineStr">
        <is>
          <t>2025</t>
        </is>
      </c>
      <c r="M6" s="12" t="n">
        <v>10559986000</v>
      </c>
      <c r="N6" s="12" t="inlineStr">
        <is>
          <t>0.65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4909096032</t>
        </is>
      </c>
      <c r="B7" s="17" t="inlineStr">
        <is>
          <t>Магаданская область</t>
        </is>
      </c>
      <c r="C7" s="18" t="n">
        <v>1781.743</v>
      </c>
      <c r="D7" s="19" t="n">
        <v>630</v>
      </c>
      <c r="E7" s="18" t="n">
        <v>1736.73</v>
      </c>
      <c r="F7" s="20" t="n"/>
      <c r="G7" s="16" t="inlineStr">
        <is>
          <t>07.29.4</t>
        </is>
      </c>
      <c r="H7" s="17" t="n"/>
      <c r="I7" s="16" t="inlineStr">
        <is>
          <t>1074910002980</t>
        </is>
      </c>
      <c r="J7" s="17" t="inlineStr">
        <is>
          <t>АКЦИОНЕРНОЕ ОБЩЕСТВО "КОЛЫМСКАЯ РОССЫПЬ"</t>
        </is>
      </c>
      <c r="K7" s="17" t="inlineStr">
        <is>
          <t>Добыча руд и песков драгоценных металлов и руд редких металлов</t>
        </is>
      </c>
      <c r="L7" s="17" t="inlineStr">
        <is>
          <t>2025</t>
        </is>
      </c>
      <c r="M7" s="17" t="n">
        <v>10468118000</v>
      </c>
      <c r="N7" s="17" t="inlineStr">
        <is>
          <t>17.02</t>
        </is>
      </c>
      <c r="O7" s="17" t="n"/>
      <c r="P7" s="17" t="inlineStr">
        <is>
          <t>9</t>
        </is>
      </c>
      <c r="Q7" s="17" t="inlineStr">
        <is>
          <t>18000.0</t>
        </is>
      </c>
      <c r="R7" s="17" t="n"/>
      <c r="S7" s="17" t="n"/>
      <c r="T7" s="17" t="n"/>
    </row>
    <row r="8">
      <c r="A8" s="11" t="inlineStr">
        <is>
          <t>4909121602</t>
        </is>
      </c>
      <c r="B8" s="12" t="inlineStr">
        <is>
          <t>Магаданская область</t>
        </is>
      </c>
      <c r="C8" s="13" t="n">
        <v>6088.084</v>
      </c>
      <c r="D8" s="14" t="n">
        <v>1</v>
      </c>
      <c r="E8" s="13" t="n">
        <v>1490.125</v>
      </c>
      <c r="F8" s="15" t="n"/>
      <c r="G8" s="11" t="inlineStr">
        <is>
          <t>07.29.41</t>
        </is>
      </c>
      <c r="H8" s="12" t="n"/>
      <c r="I8" s="11" t="inlineStr">
        <is>
          <t>1154910000640</t>
        </is>
      </c>
      <c r="J8" s="12" t="inlineStr">
        <is>
          <t>ОБЩЕСТВО С ОГРАНИЧЕННОЙ ОТВЕТСТВЕННОСТЬЮ ГОРНО-ДОБЫВАЮЩАЯ КОМПАНИЯ "АЛДАН"</t>
        </is>
      </c>
      <c r="K8" s="12" t="inlineStr">
        <is>
          <t>Добыча руд и песков драгоценных металлов (золота, серебра и металлов платиновой группы)</t>
        </is>
      </c>
      <c r="L8" s="12" t="inlineStr">
        <is>
          <t>2025</t>
        </is>
      </c>
      <c r="M8" s="12" t="n">
        <v>8922707000</v>
      </c>
      <c r="N8" s="12" t="inlineStr">
        <is>
          <t>68.23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4908011205</t>
        </is>
      </c>
      <c r="B9" s="17" t="inlineStr">
        <is>
          <t>Магаданская область</t>
        </is>
      </c>
      <c r="C9" s="18" t="n">
        <v>2020.884</v>
      </c>
      <c r="D9" s="19" t="n">
        <v>309</v>
      </c>
      <c r="E9" s="18" t="n">
        <v>1214.376</v>
      </c>
      <c r="F9" s="20" t="n"/>
      <c r="G9" s="16" t="inlineStr">
        <is>
          <t>07.29.41</t>
        </is>
      </c>
      <c r="H9" s="17" t="n"/>
      <c r="I9" s="16" t="inlineStr">
        <is>
          <t>1094912000040</t>
        </is>
      </c>
      <c r="J9" s="17" t="inlineStr">
        <is>
          <t>ОБЩЕСТВО С ОГРАНИЧЕННОЙ ОТВЕТСТВЕННОСТЬЮ "ДНЕПР-ГОЛД"</t>
        </is>
      </c>
      <c r="K9" s="17" t="inlineStr">
        <is>
          <t>Добыча руд и песков драгоценных металлов (золота, серебра и металлов платиновой группы)</t>
        </is>
      </c>
      <c r="L9" s="17" t="inlineStr">
        <is>
          <t>2025</t>
        </is>
      </c>
      <c r="M9" s="17" t="n">
        <v>7096221000</v>
      </c>
      <c r="N9" s="17" t="inlineStr">
        <is>
          <t>28.48</t>
        </is>
      </c>
      <c r="O9" s="17" t="n"/>
      <c r="P9" s="17" t="inlineStr">
        <is>
          <t>2</t>
        </is>
      </c>
      <c r="Q9" s="17" t="inlineStr">
        <is>
          <t>6250.0</t>
        </is>
      </c>
      <c r="R9" s="17" t="n"/>
      <c r="S9" s="17" t="n"/>
      <c r="T9" s="17" t="n"/>
    </row>
    <row r="10">
      <c r="A10" s="11" t="inlineStr">
        <is>
          <t>4908010480</t>
        </is>
      </c>
      <c r="B10" s="12" t="inlineStr">
        <is>
          <t>Магаданская область</t>
        </is>
      </c>
      <c r="C10" s="13" t="n">
        <v>58.203</v>
      </c>
      <c r="D10" s="14" t="n">
        <v>469</v>
      </c>
      <c r="E10" s="13" t="n">
        <v>751.222</v>
      </c>
      <c r="F10" s="15" t="n">
        <v>201.749</v>
      </c>
      <c r="G10" s="11" t="inlineStr">
        <is>
          <t>07.29.41</t>
        </is>
      </c>
      <c r="H10" s="12" t="n"/>
      <c r="I10" s="11" t="inlineStr">
        <is>
          <t>1064912003276</t>
        </is>
      </c>
      <c r="J10" s="12" t="inlineStr">
        <is>
          <t>ОБЩЕСТВО С ОГРАНИЧЕННОЙ ОТВЕТСТВЕННОСТЬЮ "СТАТУС"</t>
        </is>
      </c>
      <c r="K10" s="12" t="inlineStr">
        <is>
          <t>Добыча руд и песков драгоценных металлов (золота, серебра и металлов платиновой группы)</t>
        </is>
      </c>
      <c r="L10" s="12" t="inlineStr">
        <is>
          <t>2025</t>
        </is>
      </c>
      <c r="M10" s="12" t="n">
        <v>5655433000</v>
      </c>
      <c r="N10" s="12" t="inlineStr">
        <is>
          <t>1.03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4909906625</t>
        </is>
      </c>
      <c r="B11" s="17" t="inlineStr">
        <is>
          <t>Магаданская область</t>
        </is>
      </c>
      <c r="C11" s="18" t="n">
        <v>1011.572</v>
      </c>
      <c r="D11" s="19" t="n">
        <v>167</v>
      </c>
      <c r="E11" s="18" t="n">
        <v>563.302</v>
      </c>
      <c r="F11" s="20" t="n">
        <v>0.023</v>
      </c>
      <c r="G11" s="16" t="inlineStr">
        <is>
          <t>07.29.41</t>
        </is>
      </c>
      <c r="H11" s="17" t="n"/>
      <c r="I11" s="16" t="inlineStr">
        <is>
          <t>1034900006624</t>
        </is>
      </c>
      <c r="J11" s="17" t="inlineStr">
        <is>
          <t>ОБЩЕСТВО С ОГРАНИЧЕННОЙ ОТВЕТСТВЕННОСТЬЮ "РАЙЗ"</t>
        </is>
      </c>
      <c r="K11" s="17" t="inlineStr">
        <is>
          <t>Добыча руд и песков драгоценных металлов (золота, серебра и металлов платиновой группы)</t>
        </is>
      </c>
      <c r="L11" s="17" t="inlineStr">
        <is>
          <t>2025</t>
        </is>
      </c>
      <c r="M11" s="17" t="n">
        <v>5462862000</v>
      </c>
      <c r="N11" s="17" t="inlineStr">
        <is>
          <t>18.52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4909123494</t>
        </is>
      </c>
      <c r="B12" s="12" t="inlineStr">
        <is>
          <t>Магаданская область</t>
        </is>
      </c>
      <c r="C12" s="13" t="n">
        <v>30.247</v>
      </c>
      <c r="D12" s="14" t="n">
        <v>121</v>
      </c>
      <c r="E12" s="13" t="n">
        <v>601.297</v>
      </c>
      <c r="F12" s="15" t="n"/>
      <c r="G12" s="11" t="inlineStr">
        <is>
          <t>07.29.41</t>
        </is>
      </c>
      <c r="H12" s="12" t="n"/>
      <c r="I12" s="11" t="inlineStr">
        <is>
          <t>1164910050766</t>
        </is>
      </c>
      <c r="J12" s="12" t="inlineStr">
        <is>
          <t>ОБЩЕСТВО С ОГРАНИЧЕННОЙ ОТВЕТСТВЕННОСТЬЮ "ОРОТУКАНСКАЯ РОССЫПНАЯ КОМПАНИЯ"</t>
        </is>
      </c>
      <c r="K12" s="12" t="inlineStr">
        <is>
          <t>Добыча руд и песков драгоценных металлов (золота, серебра и металлов платиновой группы)</t>
        </is>
      </c>
      <c r="L12" s="12" t="inlineStr">
        <is>
          <t>2025</t>
        </is>
      </c>
      <c r="M12" s="12" t="n">
        <v>5306867000</v>
      </c>
      <c r="N12" s="12" t="inlineStr">
        <is>
          <t>0.57</t>
        </is>
      </c>
      <c r="O12" s="12" t="n"/>
      <c r="P12" s="12" t="inlineStr">
        <is>
          <t>7</t>
        </is>
      </c>
      <c r="Q12" s="12" t="inlineStr">
        <is>
          <t>7282.46</t>
        </is>
      </c>
      <c r="R12" s="12" t="n"/>
      <c r="S12" s="12" t="n"/>
      <c r="T12" s="12" t="n"/>
    </row>
    <row r="13">
      <c r="A13" s="16" t="inlineStr">
        <is>
          <t>4909130484</t>
        </is>
      </c>
      <c r="B13" s="17" t="inlineStr">
        <is>
          <t>Магаданская область</t>
        </is>
      </c>
      <c r="C13" s="18" t="n">
        <v>168.061</v>
      </c>
      <c r="D13" s="19" t="n">
        <v>2</v>
      </c>
      <c r="E13" s="18" t="n">
        <v>271.921</v>
      </c>
      <c r="F13" s="20" t="n"/>
      <c r="G13" s="16" t="inlineStr">
        <is>
          <t>07.29.41</t>
        </is>
      </c>
      <c r="H13" s="17" t="n"/>
      <c r="I13" s="16" t="inlineStr">
        <is>
          <t>1194910001802</t>
        </is>
      </c>
      <c r="J13" s="17" t="inlineStr">
        <is>
          <t>ОБЩЕСТВО С ОГРАНИЧЕННОЙ ОТВЕТСТВЕННОСТЬЮ "ПРИИСК "СЕВЕРО-ВОСТОЧНЫЙ"</t>
        </is>
      </c>
      <c r="K13" s="17" t="inlineStr">
        <is>
          <t>Добыча руд и песков драгоценных металлов (золота, серебра и металлов платиновой группы)</t>
        </is>
      </c>
      <c r="L13" s="17" t="inlineStr">
        <is>
          <t>2025</t>
        </is>
      </c>
      <c r="M13" s="17" t="n">
        <v>4649353000</v>
      </c>
      <c r="N13" s="17" t="inlineStr">
        <is>
          <t>3.61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4909125090</t>
        </is>
      </c>
      <c r="B14" s="12" t="inlineStr">
        <is>
          <t>Магаданская область</t>
        </is>
      </c>
      <c r="C14" s="13" t="n">
        <v>1161.704</v>
      </c>
      <c r="D14" s="14" t="n">
        <v>102</v>
      </c>
      <c r="E14" s="13" t="n">
        <v>1087.02</v>
      </c>
      <c r="F14" s="15" t="n">
        <v>0.006</v>
      </c>
      <c r="G14" s="11" t="inlineStr">
        <is>
          <t>07.29.41</t>
        </is>
      </c>
      <c r="H14" s="12" t="n"/>
      <c r="I14" s="11" t="inlineStr">
        <is>
          <t>1164910052878</t>
        </is>
      </c>
      <c r="J14" s="12" t="inlineStr">
        <is>
          <t>ОБЩЕСТВО С ОГРАНИЧЕННОЙ ОТВЕТСТВЕННОСТЬЮ "МАРС"</t>
        </is>
      </c>
      <c r="K14" s="12" t="inlineStr">
        <is>
          <t>Добыча руд и песков драгоценных металлов (золота, серебра и металлов платиновой группы)</t>
        </is>
      </c>
      <c r="L14" s="12" t="inlineStr">
        <is>
          <t>2025</t>
        </is>
      </c>
      <c r="M14" s="12" t="n">
        <v>4200131000</v>
      </c>
      <c r="N14" s="12" t="inlineStr">
        <is>
          <t>27.66</t>
        </is>
      </c>
      <c r="O14" s="12" t="n"/>
      <c r="P14" s="12" t="inlineStr">
        <is>
          <t>10</t>
        </is>
      </c>
      <c r="Q14" s="12" t="inlineStr">
        <is>
          <t>25000.0</t>
        </is>
      </c>
      <c r="R14" s="12" t="n"/>
      <c r="S14" s="12" t="n"/>
      <c r="T14" s="12" t="n"/>
    </row>
    <row r="15">
      <c r="A15" s="16" t="inlineStr">
        <is>
          <t>4906000335</t>
        </is>
      </c>
      <c r="B15" s="17" t="inlineStr">
        <is>
          <t>Магаданская область</t>
        </is>
      </c>
      <c r="C15" s="18" t="n">
        <v>318.695</v>
      </c>
      <c r="D15" s="19" t="n">
        <v>12</v>
      </c>
      <c r="E15" s="18" t="n">
        <v>677.418</v>
      </c>
      <c r="F15" s="20" t="n">
        <v>192.47</v>
      </c>
      <c r="G15" s="16" t="inlineStr">
        <is>
          <t>07.29.41</t>
        </is>
      </c>
      <c r="H15" s="17" t="n"/>
      <c r="I15" s="16" t="inlineStr">
        <is>
          <t>1024900784260</t>
        </is>
      </c>
      <c r="J15" s="17" t="inlineStr">
        <is>
          <t>ОБЩЕСТВО С ОГРАНИЧЕННОЙ ОТВЕТСТВЕННОСТЬЮ "АРТЕЛЬ СТАРАТЕЛЕЙ "ЭНЕРГИЯ"</t>
        </is>
      </c>
      <c r="K15" s="17" t="inlineStr">
        <is>
          <t>Добыча руд и песков драгоценных металлов (золота, серебра и металлов платиновой группы)</t>
        </is>
      </c>
      <c r="L15" s="17" t="inlineStr">
        <is>
          <t>2025</t>
        </is>
      </c>
      <c r="M15" s="17" t="n">
        <v>4056601000</v>
      </c>
      <c r="N15" s="17" t="inlineStr">
        <is>
          <t>7.86</t>
        </is>
      </c>
      <c r="O15" s="17" t="n"/>
      <c r="P15" s="17" t="inlineStr">
        <is>
          <t>7</t>
        </is>
      </c>
      <c r="Q15" s="17" t="inlineStr">
        <is>
          <t>30000.0</t>
        </is>
      </c>
      <c r="R15" s="17" t="n"/>
      <c r="S15" s="17" t="n"/>
      <c r="T15" s="17" t="n"/>
    </row>
    <row r="16">
      <c r="A16" s="11" t="inlineStr">
        <is>
          <t>1435338982</t>
        </is>
      </c>
      <c r="B16" s="12" t="inlineStr">
        <is>
          <t>Магаданская область</t>
        </is>
      </c>
      <c r="C16" s="13" t="n">
        <v>-614.742</v>
      </c>
      <c r="D16" s="14" t="n">
        <v>67</v>
      </c>
      <c r="E16" s="13" t="n">
        <v>169.166</v>
      </c>
      <c r="F16" s="15" t="n"/>
      <c r="G16" s="11" t="inlineStr">
        <is>
          <t>07.29.4</t>
        </is>
      </c>
      <c r="H16" s="12" t="n"/>
      <c r="I16" s="11" t="inlineStr">
        <is>
          <t>1191447001778</t>
        </is>
      </c>
      <c r="J16" s="12" t="inlineStr">
        <is>
          <t>ОБЩЕСТВО С ОГРАНИЧЕННОЙ ОТВЕТСТВЕННОСТЬЮ "ОМЕГА"</t>
        </is>
      </c>
      <c r="K16" s="12" t="inlineStr">
        <is>
          <t>Добыча руд и песков драгоценных металлов и руд редких металлов</t>
        </is>
      </c>
      <c r="L16" s="12" t="inlineStr">
        <is>
          <t>2025</t>
        </is>
      </c>
      <c r="M16" s="12" t="n">
        <v>3684428000</v>
      </c>
      <c r="N16" s="12" t="inlineStr">
        <is>
          <t>-16.68</t>
        </is>
      </c>
      <c r="O16" s="12" t="n"/>
      <c r="P16" s="12" t="inlineStr">
        <is>
          <t>5</t>
        </is>
      </c>
      <c r="Q16" s="12" t="inlineStr">
        <is>
          <t>343866.18</t>
        </is>
      </c>
      <c r="R16" s="12" t="n"/>
      <c r="S16" s="12" t="n"/>
      <c r="T16" s="12" t="n"/>
    </row>
    <row r="17">
      <c r="A17" s="16" t="inlineStr">
        <is>
          <t>4905100866</t>
        </is>
      </c>
      <c r="B17" s="17" t="inlineStr">
        <is>
          <t>Магаданская область</t>
        </is>
      </c>
      <c r="C17" s="18" t="n">
        <v>224.268</v>
      </c>
      <c r="D17" s="19" t="n">
        <v>149</v>
      </c>
      <c r="E17" s="18" t="n">
        <v>476.021</v>
      </c>
      <c r="F17" s="20" t="n"/>
      <c r="G17" s="16" t="inlineStr">
        <is>
          <t>07.29.41</t>
        </is>
      </c>
      <c r="H17" s="17" t="n"/>
      <c r="I17" s="16" t="inlineStr">
        <is>
          <t>1114912000334</t>
        </is>
      </c>
      <c r="J17" s="17" t="inlineStr">
        <is>
          <t>ОБЩЕСТВО С ОГРАНИЧЕННОЙ ОТВЕТСТВЕННОСТЬЮ "ПРИИСКАТЕЛЬ"</t>
        </is>
      </c>
      <c r="K17" s="17" t="inlineStr">
        <is>
          <t>Добыча руд и песков драгоценных металлов (золота, серебра и металлов платиновой группы)</t>
        </is>
      </c>
      <c r="L17" s="17" t="inlineStr">
        <is>
          <t>2025</t>
        </is>
      </c>
      <c r="M17" s="17" t="n">
        <v>3183813000</v>
      </c>
      <c r="N17" s="17" t="inlineStr">
        <is>
          <t>7.04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4908014421</t>
        </is>
      </c>
      <c r="B18" s="12" t="inlineStr">
        <is>
          <t>Магаданская область</t>
        </is>
      </c>
      <c r="C18" s="13" t="n">
        <v>490.528</v>
      </c>
      <c r="D18" s="14" t="n"/>
      <c r="E18" s="13" t="n">
        <v>300.706</v>
      </c>
      <c r="F18" s="15" t="n"/>
      <c r="G18" s="11" t="inlineStr">
        <is>
          <t>07.29.41</t>
        </is>
      </c>
      <c r="H18" s="12" t="n"/>
      <c r="I18" s="11" t="inlineStr">
        <is>
          <t>1144912000298</t>
        </is>
      </c>
      <c r="J18" s="12" t="inlineStr">
        <is>
          <t>ОБЩЕСТВО С ОГРАНИЧЕННОЙ ОТВЕТСТВЕННОСТЬЮ "СТАРТ"</t>
        </is>
      </c>
      <c r="K18" s="12" t="inlineStr">
        <is>
          <t>Добыча руд и песков драгоценных металлов (золота, серебра и металлов платиновой группы)</t>
        </is>
      </c>
      <c r="L18" s="12" t="inlineStr">
        <is>
          <t>2025</t>
        </is>
      </c>
      <c r="M18" s="12" t="n">
        <v>3047568000</v>
      </c>
      <c r="N18" s="12" t="inlineStr">
        <is>
          <t>16.1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4908014380</t>
        </is>
      </c>
      <c r="B19" s="17" t="inlineStr">
        <is>
          <t>Магаданская область</t>
        </is>
      </c>
      <c r="C19" s="18" t="n">
        <v>1376.723</v>
      </c>
      <c r="D19" s="19" t="n">
        <v>137</v>
      </c>
      <c r="E19" s="18" t="n">
        <v>686.609</v>
      </c>
      <c r="F19" s="20" t="n">
        <v>0.06900000000000001</v>
      </c>
      <c r="G19" s="16" t="inlineStr">
        <is>
          <t>07.29.41</t>
        </is>
      </c>
      <c r="H19" s="17" t="n"/>
      <c r="I19" s="16" t="inlineStr">
        <is>
          <t>1144912000254</t>
        </is>
      </c>
      <c r="J19" s="17" t="inlineStr">
        <is>
          <t>ОБЩЕСТВО С ОГРАНИЧЕННОЙ ОТВЕТСТВЕННОСТЬЮ "НОВЫЙ ДЕБИН"</t>
        </is>
      </c>
      <c r="K19" s="17" t="inlineStr">
        <is>
          <t>Добыча руд и песков драгоценных металлов (золота, серебра и металлов платиновой группы)</t>
        </is>
      </c>
      <c r="L19" s="17" t="inlineStr">
        <is>
          <t>2025</t>
        </is>
      </c>
      <c r="M19" s="17" t="n">
        <v>2908874000</v>
      </c>
      <c r="N19" s="17" t="inlineStr">
        <is>
          <t>47.33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4909130660</t>
        </is>
      </c>
      <c r="B20" s="12" t="inlineStr">
        <is>
          <t>Магаданская область</t>
        </is>
      </c>
      <c r="C20" s="13" t="n">
        <v>1048.224</v>
      </c>
      <c r="D20" s="14" t="n"/>
      <c r="E20" s="13" t="n">
        <v>544.086</v>
      </c>
      <c r="F20" s="15" t="n"/>
      <c r="G20" s="11" t="inlineStr">
        <is>
          <t>07.29.41</t>
        </is>
      </c>
      <c r="H20" s="12" t="n"/>
      <c r="I20" s="11" t="inlineStr">
        <is>
          <t>1194910002022</t>
        </is>
      </c>
      <c r="J20" s="12" t="inlineStr">
        <is>
          <t>ОБЩЕСТВО С ОГРАНИЧЕННОЙ ОТВЕТСТВЕННОСТЬЮ "ЛИДЕР"</t>
        </is>
      </c>
      <c r="K20" s="12" t="inlineStr">
        <is>
          <t>Добыча руд и песков драгоценных металлов (золота, серебра и металлов платиновой группы)</t>
        </is>
      </c>
      <c r="L20" s="12" t="inlineStr">
        <is>
          <t>2025</t>
        </is>
      </c>
      <c r="M20" s="12" t="n">
        <v>2304670000</v>
      </c>
      <c r="N20" s="12" t="inlineStr">
        <is>
          <t>45.48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4909129182</t>
        </is>
      </c>
      <c r="B21" s="17" t="inlineStr">
        <is>
          <t>Магаданская область</t>
        </is>
      </c>
      <c r="C21" s="18" t="n">
        <v>224.596</v>
      </c>
      <c r="D21" s="19" t="n">
        <v>109</v>
      </c>
      <c r="E21" s="18" t="n">
        <v>219.765</v>
      </c>
      <c r="F21" s="20" t="n">
        <v>0.044</v>
      </c>
      <c r="G21" s="16" t="inlineStr">
        <is>
          <t>07.29.41</t>
        </is>
      </c>
      <c r="H21" s="17" t="inlineStr">
        <is>
          <t>среднее</t>
        </is>
      </c>
      <c r="I21" s="16" t="inlineStr">
        <is>
          <t>1194910000340</t>
        </is>
      </c>
      <c r="J21" s="17" t="inlineStr">
        <is>
          <t>ООО "ЗОЛОТАЯ И КОМПАНИЯ"</t>
        </is>
      </c>
      <c r="K21" s="17" t="inlineStr">
        <is>
          <t>Добыча руд и песков драгоценных металлов (золота, серебра и металлов платиновой группы)</t>
        </is>
      </c>
      <c r="L21" s="17" t="inlineStr">
        <is>
          <t>2025</t>
        </is>
      </c>
      <c r="M21" s="17" t="n">
        <v>1868176000</v>
      </c>
      <c r="N21" s="17" t="inlineStr">
        <is>
          <t>12.02</t>
        </is>
      </c>
      <c r="O21" s="17" t="n"/>
      <c r="P21" s="17" t="inlineStr">
        <is>
          <t>2</t>
        </is>
      </c>
      <c r="Q21" s="17" t="inlineStr">
        <is>
          <t>5500.0</t>
        </is>
      </c>
      <c r="R21" s="17" t="n"/>
      <c r="S21" s="17" t="n"/>
      <c r="T21" s="17" t="n"/>
    </row>
    <row r="22">
      <c r="A22" s="11" t="inlineStr">
        <is>
          <t>4900001847</t>
        </is>
      </c>
      <c r="B22" s="12" t="inlineStr">
        <is>
          <t>Магаданская область</t>
        </is>
      </c>
      <c r="C22" s="13" t="n">
        <v>503.791</v>
      </c>
      <c r="D22" s="14" t="n">
        <v>49</v>
      </c>
      <c r="E22" s="13" t="n">
        <v>445.705</v>
      </c>
      <c r="F22" s="15" t="n"/>
      <c r="G22" s="11" t="inlineStr">
        <is>
          <t>07.29.41</t>
        </is>
      </c>
      <c r="H22" s="12" t="inlineStr">
        <is>
          <t>среднее</t>
        </is>
      </c>
      <c r="I22" s="11" t="inlineStr">
        <is>
          <t>1024900968421</t>
        </is>
      </c>
      <c r="J22" s="12" t="inlineStr">
        <is>
          <t>ООО "ФАТУМ-ПЛЮС"</t>
        </is>
      </c>
      <c r="K22" s="12" t="inlineStr">
        <is>
          <t>Добыча руд и песков драгоценных металлов (золота, серебра и металлов платиновой группы)</t>
        </is>
      </c>
      <c r="L22" s="12" t="inlineStr">
        <is>
          <t>2025</t>
        </is>
      </c>
      <c r="M22" s="12" t="n">
        <v>1691011000</v>
      </c>
      <c r="N22" s="12" t="inlineStr">
        <is>
          <t>29.79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1420004666</t>
        </is>
      </c>
      <c r="B23" s="17" t="inlineStr">
        <is>
          <t>Магаданская область</t>
        </is>
      </c>
      <c r="C23" s="18" t="n">
        <v>-17.996</v>
      </c>
      <c r="D23" s="19" t="n">
        <v>83</v>
      </c>
      <c r="E23" s="18" t="n">
        <v>222.071</v>
      </c>
      <c r="F23" s="20" t="n">
        <v>0.051</v>
      </c>
      <c r="G23" s="16" t="inlineStr">
        <is>
          <t>07.29.41</t>
        </is>
      </c>
      <c r="H23" s="17" t="inlineStr">
        <is>
          <t>среднее</t>
        </is>
      </c>
      <c r="I23" s="16" t="inlineStr">
        <is>
          <t>1051400937180</t>
        </is>
      </c>
      <c r="J23" s="17" t="inlineStr">
        <is>
          <t>ООО "НЕРА"</t>
        </is>
      </c>
      <c r="K23" s="17" t="inlineStr">
        <is>
          <t>Добыча руд и песков драгоценных металлов (золота, серебра и металлов платиновой группы)</t>
        </is>
      </c>
      <c r="L23" s="17" t="inlineStr">
        <is>
          <t>2025</t>
        </is>
      </c>
      <c r="M23" s="17" t="n">
        <v>1652672000</v>
      </c>
      <c r="N23" s="17" t="inlineStr">
        <is>
          <t>-1.09</t>
        </is>
      </c>
      <c r="O23" s="17" t="n"/>
      <c r="P23" s="17" t="inlineStr">
        <is>
          <t>52</t>
        </is>
      </c>
      <c r="Q23" s="17" t="inlineStr">
        <is>
          <t>10000.0</t>
        </is>
      </c>
      <c r="R23" s="17" t="n"/>
      <c r="S23" s="17" t="n"/>
      <c r="T23" s="17" t="n"/>
    </row>
    <row r="24">
      <c r="A24" s="11" t="inlineStr">
        <is>
          <t>4909123960</t>
        </is>
      </c>
      <c r="B24" s="12" t="inlineStr">
        <is>
          <t>Магаданская область</t>
        </is>
      </c>
      <c r="C24" s="13" t="n">
        <v>361.548</v>
      </c>
      <c r="D24" s="14" t="n">
        <v>64</v>
      </c>
      <c r="E24" s="13" t="n">
        <v>313.635</v>
      </c>
      <c r="F24" s="15" t="n"/>
      <c r="G24" s="11" t="inlineStr">
        <is>
          <t>07.29.41</t>
        </is>
      </c>
      <c r="H24" s="12" t="inlineStr">
        <is>
          <t>малое</t>
        </is>
      </c>
      <c r="I24" s="11" t="inlineStr">
        <is>
          <t>1164910051459</t>
        </is>
      </c>
      <c r="J24" s="12" t="inlineStr">
        <is>
          <t>ООО "ПОЛЯРНАЯ"</t>
        </is>
      </c>
      <c r="K24" s="12" t="inlineStr">
        <is>
          <t>Добыча руд и песков драгоценных металлов (золота, серебра и металлов платиновой группы)</t>
        </is>
      </c>
      <c r="L24" s="12" t="inlineStr">
        <is>
          <t>2025</t>
        </is>
      </c>
      <c r="M24" s="12" t="n">
        <v>1489042000</v>
      </c>
      <c r="N24" s="12" t="inlineStr">
        <is>
          <t>24.28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4906003350</t>
        </is>
      </c>
      <c r="B25" s="17" t="inlineStr">
        <is>
          <t>Магаданская область</t>
        </is>
      </c>
      <c r="C25" s="18" t="n">
        <v>177.565</v>
      </c>
      <c r="D25" s="19" t="n">
        <v>20</v>
      </c>
      <c r="E25" s="18" t="n">
        <v>213.912</v>
      </c>
      <c r="F25" s="20" t="n">
        <v>64.962</v>
      </c>
      <c r="G25" s="16" t="inlineStr">
        <is>
          <t>07.29.41</t>
        </is>
      </c>
      <c r="H25" s="17" t="inlineStr">
        <is>
          <t>малое</t>
        </is>
      </c>
      <c r="I25" s="16" t="inlineStr">
        <is>
          <t>1024900784875</t>
        </is>
      </c>
      <c r="J25" s="17" t="inlineStr">
        <is>
          <t>ООО "КОЛЫМАЗОЛОТО"</t>
        </is>
      </c>
      <c r="K25" s="17" t="inlineStr">
        <is>
          <t>Добыча руд и песков драгоценных металлов (золота, серебра и металлов платиновой группы)</t>
        </is>
      </c>
      <c r="L25" s="17" t="inlineStr">
        <is>
          <t>2025</t>
        </is>
      </c>
      <c r="M25" s="17" t="n">
        <v>1481838000</v>
      </c>
      <c r="N25" s="17" t="inlineStr">
        <is>
          <t>11.98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4909129915</t>
        </is>
      </c>
      <c r="B26" s="12" t="inlineStr">
        <is>
          <t>Магаданская область</t>
        </is>
      </c>
      <c r="C26" s="13" t="n">
        <v>5.863</v>
      </c>
      <c r="D26" s="14" t="n">
        <v>129</v>
      </c>
      <c r="E26" s="13" t="n">
        <v>198.852</v>
      </c>
      <c r="F26" s="15" t="n"/>
      <c r="G26" s="11" t="inlineStr">
        <is>
          <t>07.29.41</t>
        </is>
      </c>
      <c r="H26" s="12" t="inlineStr">
        <is>
          <t>среднее</t>
        </is>
      </c>
      <c r="I26" s="11" t="inlineStr">
        <is>
          <t>1194910001186</t>
        </is>
      </c>
      <c r="J26" s="12" t="inlineStr">
        <is>
          <t>ООО "ЗДЭК"</t>
        </is>
      </c>
      <c r="K26" s="12" t="inlineStr">
        <is>
          <t>Добыча руд и песков драгоценных металлов (золота, серебра и металлов платиновой группы)</t>
        </is>
      </c>
      <c r="L26" s="12" t="inlineStr">
        <is>
          <t>2025</t>
        </is>
      </c>
      <c r="M26" s="12" t="n">
        <v>1397596000</v>
      </c>
      <c r="N26" s="12" t="inlineStr">
        <is>
          <t>0.42</t>
        </is>
      </c>
      <c r="O26" s="12" t="n"/>
      <c r="P26" s="12" t="inlineStr">
        <is>
          <t>7</t>
        </is>
      </c>
      <c r="Q26" s="12" t="inlineStr">
        <is>
          <t>35000.0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